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10.21" sheetId="1" r:id="rId1"/>
  </sheets>
  <calcPr calcId="125725"/>
</workbook>
</file>

<file path=xl/calcChain.xml><?xml version="1.0" encoding="utf-8"?>
<calcChain xmlns="http://schemas.openxmlformats.org/spreadsheetml/2006/main">
  <c r="F6" i="1"/>
  <c r="J6" s="1"/>
  <c r="L6" l="1"/>
  <c r="M6"/>
  <c r="K6"/>
  <c r="N6" s="1"/>
  <c r="O6" s="1"/>
</calcChain>
</file>

<file path=xl/sharedStrings.xml><?xml version="1.0" encoding="utf-8"?>
<sst xmlns="http://schemas.openxmlformats.org/spreadsheetml/2006/main" count="17" uniqueCount="17">
  <si>
    <t>ПІБ</t>
  </si>
  <si>
    <t>відпрацьовано днів</t>
  </si>
  <si>
    <t>Оклад</t>
  </si>
  <si>
    <t xml:space="preserve">Нараховано оклад </t>
  </si>
  <si>
    <t>Надбавка за стаж</t>
  </si>
  <si>
    <t>Надбавка за складність, інтенсивн</t>
  </si>
  <si>
    <t>Індексація</t>
  </si>
  <si>
    <t>Всього нарахов.</t>
  </si>
  <si>
    <t>Податок на доходи ФО</t>
  </si>
  <si>
    <t xml:space="preserve">Військовий збір </t>
  </si>
  <si>
    <t>Профвнески</t>
  </si>
  <si>
    <t>Всього утриманно</t>
  </si>
  <si>
    <t>До виплати за місяць</t>
  </si>
  <si>
    <t>Витяг з розрахунково-платіжної відомості за жовтень 2021 року</t>
  </si>
  <si>
    <t>КП ТК "Прилуки"</t>
  </si>
  <si>
    <t>Павлютіна І. М.</t>
  </si>
  <si>
    <t>директор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</si>
</sst>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>
      <selection activeCell="C13" sqref="C13"/>
    </sheetView>
  </sheetViews>
  <sheetFormatPr defaultRowHeight="14.4"/>
  <cols>
    <col min="1" max="1" width="3.88671875" customWidth="1"/>
    <col min="2" max="2" width="17.44140625" customWidth="1"/>
    <col min="4" max="4" width="6.33203125" customWidth="1"/>
    <col min="5" max="5" width="8.44140625" customWidth="1"/>
    <col min="6" max="6" width="9.21875" customWidth="1"/>
    <col min="9" max="9" width="7.88671875" customWidth="1"/>
    <col min="10" max="10" width="10.109375" customWidth="1"/>
    <col min="13" max="13" width="9.109375" customWidth="1"/>
    <col min="14" max="14" width="8" customWidth="1"/>
    <col min="15" max="15" width="9.5546875" customWidth="1"/>
  </cols>
  <sheetData>
    <row r="2" spans="1:15" ht="52.8" customHeight="1">
      <c r="A2" s="7" t="s">
        <v>14</v>
      </c>
      <c r="B2" s="7"/>
    </row>
    <row r="3" spans="1:15" ht="61.2" customHeight="1">
      <c r="D3" s="7" t="s">
        <v>13</v>
      </c>
      <c r="E3" s="7"/>
      <c r="F3" s="7"/>
      <c r="G3" s="7"/>
      <c r="H3" s="7"/>
      <c r="I3" s="7"/>
    </row>
    <row r="5" spans="1:15" ht="82.8">
      <c r="A5" s="1"/>
      <c r="B5" s="2" t="s">
        <v>0</v>
      </c>
      <c r="C5" s="3"/>
      <c r="D5" s="3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6" t="s">
        <v>9</v>
      </c>
      <c r="M5" s="6" t="s">
        <v>10</v>
      </c>
      <c r="N5" s="6" t="s">
        <v>11</v>
      </c>
      <c r="O5" s="6" t="s">
        <v>12</v>
      </c>
    </row>
    <row r="6" spans="1:15" ht="15.6">
      <c r="A6" s="8">
        <v>1</v>
      </c>
      <c r="B6" s="9" t="s">
        <v>15</v>
      </c>
      <c r="C6" s="16" t="s">
        <v>16</v>
      </c>
      <c r="D6" s="17">
        <v>20</v>
      </c>
      <c r="E6" s="15">
        <v>12000</v>
      </c>
      <c r="F6" s="10">
        <f t="shared" ref="F6" si="0">E6/20*D6</f>
        <v>12000</v>
      </c>
      <c r="G6" s="11">
        <v>6000</v>
      </c>
      <c r="H6" s="11">
        <v>9000</v>
      </c>
      <c r="I6" s="11">
        <v>185.56</v>
      </c>
      <c r="J6" s="12">
        <f>F6+G6+H6+I6</f>
        <v>27185.56</v>
      </c>
      <c r="K6" s="11">
        <f>J6*18%</f>
        <v>4893.4008000000003</v>
      </c>
      <c r="L6" s="14">
        <f>J6*1.5%</f>
        <v>407.78340000000003</v>
      </c>
      <c r="M6" s="14">
        <f>J6*1%</f>
        <v>271.85560000000004</v>
      </c>
      <c r="N6" s="13">
        <f>K6+L6+M6</f>
        <v>5573.0398000000005</v>
      </c>
      <c r="O6" s="14">
        <f>J6-N6</f>
        <v>21612.520199999999</v>
      </c>
    </row>
  </sheetData>
  <mergeCells count="2">
    <mergeCell ref="D3:I3"/>
    <mergeCell ref="A2:B2"/>
  </mergeCells>
  <pageMargins left="0" right="0" top="0.78740157480314965" bottom="0.78740157480314965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2021-12-28T12:03:22Z</dcterms:modified>
</cp:coreProperties>
</file>